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SUS\Desktop\ANIL\"/>
    </mc:Choice>
  </mc:AlternateContent>
  <xr:revisionPtr revIDLastSave="0" documentId="8_{ED62899B-1722-4CCB-8BDD-3CB3445D880E}" xr6:coauthVersionLast="47" xr6:coauthVersionMax="47" xr10:uidLastSave="{00000000-0000-0000-0000-000000000000}"/>
  <bookViews>
    <workbookView xWindow="-108" yWindow="-108" windowWidth="23256" windowHeight="12576" xr2:uid="{00000000-000D-0000-FFFF-FFFF00000000}"/>
  </bookViews>
  <sheets>
    <sheet name="genel oran" sheetId="2"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9" i="2" l="1"/>
  <c r="J9" i="2" s="1"/>
  <c r="I8" i="2"/>
  <c r="J8" i="2" s="1"/>
  <c r="I7" i="2"/>
  <c r="J7" i="2" s="1"/>
  <c r="I6" i="2"/>
  <c r="J6" i="2" s="1"/>
  <c r="I5" i="2"/>
  <c r="J5" i="2" s="1"/>
  <c r="I4" i="2"/>
  <c r="J4" i="2" s="1"/>
  <c r="I10" i="2" l="1"/>
  <c r="J10" i="2"/>
</calcChain>
</file>

<file path=xl/sharedStrings.xml><?xml version="1.0" encoding="utf-8"?>
<sst xmlns="http://schemas.openxmlformats.org/spreadsheetml/2006/main" count="11" uniqueCount="11">
  <si>
    <t>NAKDİ OLARAK ÖDENEN SERMAYE TUTARI</t>
  </si>
  <si>
    <t>FAİZ ORANI</t>
  </si>
  <si>
    <t>ÖDENİLEN AY DAHİL YIL SONUNA KADAR GEÇEN SÜRE</t>
  </si>
  <si>
    <t>AY KESRİ</t>
  </si>
  <si>
    <t>GENEL ORAN</t>
  </si>
  <si>
    <t>MATRAH İNDİRİM TUTARI</t>
  </si>
  <si>
    <t>VERGİ İNDİRİM TUTARI</t>
  </si>
  <si>
    <t xml:space="preserve">b)	05/07/2022 tarihinden önce sermaye artırımı yapan veya ilk defa kurulan şirketler söz konusu indirimden 2022 hesap dönemi dâhil olmak üzere beş hesap dönemi için ayrı ayrı yararlanmaya devam edebilecektir. Örneğin; nakdi sermaye artırım kararını 02/03/2018 tarihinde ticaret siciline tescil ettiren ve aynı yıl tüm sermaye ödemelerini yapan bir mükellef 2026 vergilendirme dönemine kadar (2026 Hesap Dönemi Dahil)  bu indirimden her bir hesap dönemi için ayrı ayrı yararlanabilecektir. </t>
  </si>
  <si>
    <t>01 Mart 2023 tarih ve 32119 sayılı Resmi Gazetede yayımlanan 21 Seri Nolu Tebliğ ile Kurumlar Vergisi Genel Tebliğinde bazı değişiklikler yapılmıştır                                                                                                                                                                                                                                                                                             a)05/07/2022 tarihinden sonra kurulan veya sermaye artırımı yapan mükellefler nakdi sermaye artışları üzerinden, nakdi sermaye artışının yapıldığı hesap döneminden başlamak üzere beş hesap dönemi için ayrı ayrı yararlanabileceklerdir. Örneğin; nakdi sermaye artırım kararını 02/03/2023 tarihinde ticaret siciline tescil ettiren ve aynı yıl tüm sermaye ödemelerini yapan bir mükellef 2027 vergilendirme dönemine kadar (2027 Hesap Dönemi Dahil)  bu indirimden her bir hesap dönemi için ayrı ayrı yararlanabilecektir.</t>
  </si>
  <si>
    <t>TESCİL TARİHİ</t>
  </si>
  <si>
    <t>SERMAYENİN BANKAYA ÖDENME TARİHİ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</si>
</sst>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00"/>
  </numFmts>
  <fonts count="4" x14ac:knownFonts="1">
    <font>
      <sz val="11"/>
      <color theme="1"/>
      <name val="Calibri"/>
      <family val="2"/>
      <scheme val="minor"/>
    </font>
    <font>
      <b/>
      <sz val="11"/>
      <color theme="1"/>
      <name val="Calibri"/>
      <family val="2"/>
      <charset val="162"/>
      <scheme val="minor"/>
    </font>
    <font>
      <b/>
      <sz val="11"/>
      <name val="Calibri"/>
      <family val="2"/>
      <charset val="16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3" fillId="0" borderId="0" applyFont="0" applyFill="0" applyBorder="0" applyAlignment="0" applyProtection="0"/>
  </cellStyleXfs>
  <cellXfs count="14">
    <xf numFmtId="0" fontId="0" fillId="0" borderId="0" xfId="0"/>
    <xf numFmtId="4" fontId="1" fillId="0" borderId="1" xfId="0" applyNumberFormat="1" applyFont="1" applyBorder="1" applyAlignment="1">
      <alignment horizontal="right"/>
    </xf>
    <xf numFmtId="0" fontId="0" fillId="0" borderId="0" xfId="0" applyAlignment="1">
      <alignment horizontal="center"/>
    </xf>
    <xf numFmtId="9" fontId="1" fillId="0" borderId="1" xfId="0" applyNumberFormat="1" applyFont="1" applyBorder="1" applyAlignment="1">
      <alignment horizontal="center"/>
    </xf>
    <xf numFmtId="2" fontId="1" fillId="0" borderId="1" xfId="0" applyNumberFormat="1" applyFont="1" applyBorder="1" applyAlignment="1">
      <alignment horizontal="center"/>
    </xf>
    <xf numFmtId="4" fontId="1" fillId="0" borderId="0" xfId="0" applyNumberFormat="1" applyFont="1" applyAlignment="1">
      <alignment horizontal="right"/>
    </xf>
    <xf numFmtId="165" fontId="1" fillId="0" borderId="0" xfId="0" applyNumberFormat="1" applyFont="1" applyAlignment="1">
      <alignment horizontal="center"/>
    </xf>
    <xf numFmtId="2" fontId="1" fillId="0" borderId="0" xfId="0" applyNumberFormat="1" applyFont="1" applyAlignment="1">
      <alignment horizontal="center"/>
    </xf>
    <xf numFmtId="9" fontId="1" fillId="0" borderId="0" xfId="0" applyNumberFormat="1" applyFont="1" applyAlignment="1">
      <alignment horizontal="center"/>
    </xf>
    <xf numFmtId="10" fontId="1" fillId="0" borderId="1" xfId="1" applyNumberFormat="1" applyFont="1" applyBorder="1" applyAlignment="1">
      <alignment horizontal="center"/>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164" fontId="2" fillId="2" borderId="1" xfId="0" applyNumberFormat="1" applyFont="1" applyFill="1" applyBorder="1" applyAlignment="1">
      <alignment horizontal="center"/>
    </xf>
    <xf numFmtId="0" fontId="1" fillId="3" borderId="1" xfId="0" applyFont="1" applyFill="1" applyBorder="1" applyAlignment="1">
      <alignment horizontal="center" vertical="center" wrapText="1"/>
    </xf>
  </cellXfs>
  <cellStyles count="2">
    <cellStyle name="Normal" xfId="0" builtinId="0"/>
    <cellStyle name="Yüzd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28966-B15F-44BE-ABE8-B5EA85B17A52}">
  <dimension ref="B3:J28"/>
  <sheetViews>
    <sheetView tabSelected="1" topLeftCell="A7" workbookViewId="0">
      <selection activeCell="D4" sqref="D4"/>
    </sheetView>
  </sheetViews>
  <sheetFormatPr defaultRowHeight="14.4" x14ac:dyDescent="0.3"/>
  <cols>
    <col min="1" max="1" width="5.77734375" customWidth="1"/>
    <col min="2" max="2" width="23.88671875" customWidth="1"/>
    <col min="3" max="3" width="18.109375" customWidth="1"/>
    <col min="4" max="4" width="16.33203125" customWidth="1"/>
    <col min="5" max="5" width="18.6640625" customWidth="1"/>
    <col min="6" max="6" width="17" customWidth="1"/>
    <col min="7" max="7" width="16.44140625" customWidth="1"/>
    <col min="8" max="8" width="11.109375" style="2" customWidth="1"/>
    <col min="9" max="9" width="14.33203125" customWidth="1"/>
    <col min="10" max="10" width="16.109375" customWidth="1"/>
  </cols>
  <sheetData>
    <row r="3" spans="2:10" ht="57.6" x14ac:dyDescent="0.3">
      <c r="B3" s="13" t="s">
        <v>9</v>
      </c>
      <c r="C3" s="13" t="s">
        <v>10</v>
      </c>
      <c r="D3" s="13" t="s">
        <v>0</v>
      </c>
      <c r="E3" s="13" t="s">
        <v>1</v>
      </c>
      <c r="F3" s="13" t="s">
        <v>2</v>
      </c>
      <c r="G3" s="13" t="s">
        <v>3</v>
      </c>
      <c r="H3" s="13" t="s">
        <v>4</v>
      </c>
      <c r="I3" s="13" t="s">
        <v>5</v>
      </c>
      <c r="J3" s="13" t="s">
        <v>6</v>
      </c>
    </row>
    <row r="4" spans="2:10" x14ac:dyDescent="0.3">
      <c r="B4" s="12">
        <v>45689</v>
      </c>
      <c r="C4" s="12">
        <v>45693</v>
      </c>
      <c r="D4" s="1">
        <v>2563120</v>
      </c>
      <c r="E4" s="9">
        <v>0.45340000000000003</v>
      </c>
      <c r="F4" s="4">
        <v>11</v>
      </c>
      <c r="G4" s="4">
        <v>12</v>
      </c>
      <c r="H4" s="3">
        <v>0.5</v>
      </c>
      <c r="I4" s="1">
        <f t="shared" ref="I4:I8" si="0">D4*E4*F4/G4*H4</f>
        <v>532637.69533333334</v>
      </c>
      <c r="J4" s="1">
        <f>I4*0.25</f>
        <v>133159.42383333333</v>
      </c>
    </row>
    <row r="5" spans="2:10" x14ac:dyDescent="0.3">
      <c r="B5" s="12">
        <v>45689</v>
      </c>
      <c r="C5" s="12">
        <v>45814</v>
      </c>
      <c r="D5" s="1">
        <v>600000</v>
      </c>
      <c r="E5" s="9">
        <v>0.45340000000000003</v>
      </c>
      <c r="F5" s="4">
        <v>7</v>
      </c>
      <c r="G5" s="4">
        <v>12</v>
      </c>
      <c r="H5" s="3">
        <v>0.5</v>
      </c>
      <c r="I5" s="1">
        <f t="shared" si="0"/>
        <v>79345</v>
      </c>
      <c r="J5" s="1">
        <f t="shared" ref="J5:J9" si="1">I5*0.25</f>
        <v>19836.25</v>
      </c>
    </row>
    <row r="6" spans="2:10" x14ac:dyDescent="0.3">
      <c r="B6" s="12">
        <v>45689</v>
      </c>
      <c r="C6" s="12">
        <v>45876</v>
      </c>
      <c r="D6" s="1">
        <v>1900000</v>
      </c>
      <c r="E6" s="9">
        <v>0.45340000000000003</v>
      </c>
      <c r="F6" s="4">
        <v>5</v>
      </c>
      <c r="G6" s="4">
        <v>12</v>
      </c>
      <c r="H6" s="3">
        <v>0.5</v>
      </c>
      <c r="I6" s="1">
        <f t="shared" si="0"/>
        <v>179470.83333333334</v>
      </c>
      <c r="J6" s="1">
        <f t="shared" si="1"/>
        <v>44867.708333333336</v>
      </c>
    </row>
    <row r="7" spans="2:10" x14ac:dyDescent="0.3">
      <c r="B7" s="12">
        <v>45689</v>
      </c>
      <c r="C7" s="12">
        <v>45877</v>
      </c>
      <c r="D7" s="1">
        <v>500000</v>
      </c>
      <c r="E7" s="9">
        <v>0.45340000000000003</v>
      </c>
      <c r="F7" s="4">
        <v>5</v>
      </c>
      <c r="G7" s="4">
        <v>12</v>
      </c>
      <c r="H7" s="3">
        <v>0.5</v>
      </c>
      <c r="I7" s="1">
        <f t="shared" si="0"/>
        <v>47229.166666666664</v>
      </c>
      <c r="J7" s="1">
        <f t="shared" si="1"/>
        <v>11807.291666666666</v>
      </c>
    </row>
    <row r="8" spans="2:10" x14ac:dyDescent="0.3">
      <c r="B8" s="12">
        <v>45689</v>
      </c>
      <c r="C8" s="12">
        <v>45971</v>
      </c>
      <c r="D8" s="1">
        <v>100000</v>
      </c>
      <c r="E8" s="9">
        <v>0.45340000000000003</v>
      </c>
      <c r="F8" s="4">
        <v>2</v>
      </c>
      <c r="G8" s="4">
        <v>12</v>
      </c>
      <c r="H8" s="3">
        <v>0.5</v>
      </c>
      <c r="I8" s="1">
        <f t="shared" si="0"/>
        <v>3778.3333333333335</v>
      </c>
      <c r="J8" s="1">
        <f t="shared" si="1"/>
        <v>944.58333333333337</v>
      </c>
    </row>
    <row r="9" spans="2:10" x14ac:dyDescent="0.3">
      <c r="B9" s="12">
        <v>45689</v>
      </c>
      <c r="C9" s="12">
        <v>46003</v>
      </c>
      <c r="D9" s="1">
        <v>215110.54</v>
      </c>
      <c r="E9" s="9">
        <v>0.45340000000000003</v>
      </c>
      <c r="F9" s="4">
        <v>1</v>
      </c>
      <c r="G9" s="4">
        <v>12</v>
      </c>
      <c r="H9" s="3">
        <v>0.5</v>
      </c>
      <c r="I9" s="1">
        <f t="shared" ref="I9" si="2">D9*E9*F9/G9*H9</f>
        <v>4063.796618166667</v>
      </c>
      <c r="J9" s="1">
        <f t="shared" si="1"/>
        <v>1015.9491545416668</v>
      </c>
    </row>
    <row r="10" spans="2:10" x14ac:dyDescent="0.3">
      <c r="D10" s="5"/>
      <c r="E10" s="6"/>
      <c r="F10" s="7"/>
      <c r="G10" s="7"/>
      <c r="H10" s="8"/>
      <c r="I10" s="5">
        <f>SUM(I4:I9)</f>
        <v>846524.82528483332</v>
      </c>
      <c r="J10" s="5">
        <f>SUM(J4:J9)</f>
        <v>211631.20632120833</v>
      </c>
    </row>
    <row r="11" spans="2:10" x14ac:dyDescent="0.3">
      <c r="D11" s="5"/>
      <c r="E11" s="6"/>
      <c r="F11" s="7"/>
      <c r="G11" s="7"/>
      <c r="H11" s="8"/>
      <c r="I11" s="5"/>
      <c r="J11" s="5"/>
    </row>
    <row r="13" spans="2:10" ht="15" customHeight="1" x14ac:dyDescent="0.3">
      <c r="C13" s="10" t="s">
        <v>8</v>
      </c>
      <c r="D13" s="10"/>
      <c r="E13" s="10"/>
      <c r="F13" s="10"/>
      <c r="G13" s="10"/>
      <c r="H13" s="10"/>
      <c r="I13" s="10"/>
    </row>
    <row r="14" spans="2:10" ht="15" customHeight="1" x14ac:dyDescent="0.3">
      <c r="C14" s="10"/>
      <c r="D14" s="10"/>
      <c r="E14" s="10"/>
      <c r="F14" s="10"/>
      <c r="G14" s="10"/>
      <c r="H14" s="10"/>
      <c r="I14" s="10"/>
    </row>
    <row r="15" spans="2:10" ht="15" customHeight="1" x14ac:dyDescent="0.3">
      <c r="C15" s="10"/>
      <c r="D15" s="10"/>
      <c r="E15" s="10"/>
      <c r="F15" s="10"/>
      <c r="G15" s="10"/>
      <c r="H15" s="10"/>
      <c r="I15" s="10"/>
    </row>
    <row r="16" spans="2:10" ht="15" customHeight="1" x14ac:dyDescent="0.3">
      <c r="C16" s="10"/>
      <c r="D16" s="10"/>
      <c r="E16" s="10"/>
      <c r="F16" s="10"/>
      <c r="G16" s="10"/>
      <c r="H16" s="10"/>
      <c r="I16" s="10"/>
    </row>
    <row r="17" spans="3:9" x14ac:dyDescent="0.3">
      <c r="C17" s="10"/>
      <c r="D17" s="10"/>
      <c r="E17" s="10"/>
      <c r="F17" s="10"/>
      <c r="G17" s="10"/>
      <c r="H17" s="10"/>
      <c r="I17" s="10"/>
    </row>
    <row r="18" spans="3:9" x14ac:dyDescent="0.3">
      <c r="C18" s="10"/>
      <c r="D18" s="10"/>
      <c r="E18" s="10"/>
      <c r="F18" s="10"/>
      <c r="G18" s="10"/>
      <c r="H18" s="10"/>
      <c r="I18" s="10"/>
    </row>
    <row r="19" spans="3:9" x14ac:dyDescent="0.3">
      <c r="C19" s="10"/>
      <c r="D19" s="10"/>
      <c r="E19" s="10"/>
      <c r="F19" s="10"/>
      <c r="G19" s="10"/>
      <c r="H19" s="10"/>
      <c r="I19" s="10"/>
    </row>
    <row r="20" spans="3:9" x14ac:dyDescent="0.3">
      <c r="C20" s="10"/>
      <c r="D20" s="10"/>
      <c r="E20" s="10"/>
      <c r="F20" s="10"/>
      <c r="G20" s="10"/>
      <c r="H20" s="10"/>
      <c r="I20" s="10"/>
    </row>
    <row r="21" spans="3:9" x14ac:dyDescent="0.3">
      <c r="C21" s="10"/>
      <c r="D21" s="10"/>
      <c r="E21" s="10"/>
      <c r="F21" s="10"/>
      <c r="G21" s="10"/>
      <c r="H21" s="10"/>
      <c r="I21" s="10"/>
    </row>
    <row r="22" spans="3:9" x14ac:dyDescent="0.3">
      <c r="C22" s="10"/>
      <c r="D22" s="10"/>
      <c r="E22" s="10"/>
      <c r="F22" s="10"/>
      <c r="G22" s="10"/>
      <c r="H22" s="10"/>
      <c r="I22" s="10"/>
    </row>
    <row r="23" spans="3:9" ht="15" customHeight="1" x14ac:dyDescent="0.3">
      <c r="C23" s="11" t="s">
        <v>7</v>
      </c>
      <c r="D23" s="11"/>
      <c r="E23" s="11"/>
      <c r="F23" s="11"/>
      <c r="G23" s="11"/>
      <c r="H23" s="11"/>
      <c r="I23" s="11"/>
    </row>
    <row r="24" spans="3:9" x14ac:dyDescent="0.3">
      <c r="C24" s="11"/>
      <c r="D24" s="11"/>
      <c r="E24" s="11"/>
      <c r="F24" s="11"/>
      <c r="G24" s="11"/>
      <c r="H24" s="11"/>
      <c r="I24" s="11"/>
    </row>
    <row r="25" spans="3:9" x14ac:dyDescent="0.3">
      <c r="C25" s="11"/>
      <c r="D25" s="11"/>
      <c r="E25" s="11"/>
      <c r="F25" s="11"/>
      <c r="G25" s="11"/>
      <c r="H25" s="11"/>
      <c r="I25" s="11"/>
    </row>
    <row r="26" spans="3:9" x14ac:dyDescent="0.3">
      <c r="C26" s="11"/>
      <c r="D26" s="11"/>
      <c r="E26" s="11"/>
      <c r="F26" s="11"/>
      <c r="G26" s="11"/>
      <c r="H26" s="11"/>
      <c r="I26" s="11"/>
    </row>
    <row r="27" spans="3:9" x14ac:dyDescent="0.3">
      <c r="C27" s="11"/>
      <c r="D27" s="11"/>
      <c r="E27" s="11"/>
      <c r="F27" s="11"/>
      <c r="G27" s="11"/>
      <c r="H27" s="11"/>
      <c r="I27" s="11"/>
    </row>
    <row r="28" spans="3:9" x14ac:dyDescent="0.3">
      <c r="C28" s="11"/>
      <c r="D28" s="11"/>
      <c r="E28" s="11"/>
      <c r="F28" s="11"/>
      <c r="G28" s="11"/>
      <c r="H28" s="11"/>
      <c r="I28" s="11"/>
    </row>
  </sheetData>
  <mergeCells count="2">
    <mergeCell ref="C13:I22"/>
    <mergeCell ref="C23:I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genel oran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mehmet</dc:creator>
  <cp:lastModifiedBy>ASUS</cp:lastModifiedBy>
  <cp:lastPrinted>2023-04-26T06:02:49Z</cp:lastPrinted>
  <dcterms:created xsi:type="dcterms:W3CDTF">2015-06-05T18:19:34Z</dcterms:created>
  <dcterms:modified xsi:type="dcterms:W3CDTF">2026-02-27T14:00:10Z</dcterms:modified>
</cp:coreProperties>
</file>